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utcamargomx-my.sharepoint.com/personal/yadame_utcamargo_edu_mx/Documents/Documentos/Contabilidad y RRHH/1-UTCAM-1/YAZ/2024/CUENTA PUBLICA/"/>
    </mc:Choice>
  </mc:AlternateContent>
  <xr:revisionPtr revIDLastSave="5" documentId="8_{DC13204C-F41D-4C4F-8A3E-385BD87BD266}" xr6:coauthVersionLast="47" xr6:coauthVersionMax="47" xr10:uidLastSave="{61518F94-1E0F-4F99-B2C3-78D208007E2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1515" yWindow="1515" windowWidth="21600" windowHeight="11385" xr2:uid="{00000000-000D-0000-FFFF-FFFF00000000}"/>
  </bookViews>
  <sheets>
    <sheet name="EACT" sheetId="1" r:id="rId1"/>
  </sheets>
  <definedNames>
    <definedName name="ANEXO">#REF!</definedName>
    <definedName name="_xlnm.Print_Area" localSheetId="0">EACT!$A$1:$G$64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<sst xmlns="http://schemas.openxmlformats.org/spreadsheetml/2006/main" count="60" uniqueCount="60">
  <si>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</si>
  <si>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</si>
  <si>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</si>
  <si>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</si>
  <si>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</si>
  <si>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</si>
  <si>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</si>
  <si>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</si>
  <si>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</si>
  <si>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</si>
  <si>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</si>
  <si>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</si>
  <si>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</si>
  <si>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</si>
  <si>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</si>
  <si>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</si>
  <si>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</si>
  <si>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</si>
  <si>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</si>
  <si>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</si>
  <si>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</si>
  <si>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</si>
  <si>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</si>
  <si>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</si>
  <si>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</si>
  <si>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</si>
  <si>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</si>
  <si>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</si>
  <si>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</si>
  <si>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</si>
  <si>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</si>
  <si>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</si>
  <si>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</si>
  <si>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</si>
  <si>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</si>
  <si>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</si>
  <si>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</si>
  <si>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</si>
  <si>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</si>
  <si>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</si>
  <si>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</si>
  <si>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</si>
  <si>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</si>
  <si>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</si>
  <si>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</si>
  <si>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</si>
  <si>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</si>
  <si>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</si>
  <si>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</si>
  <si>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</si>
  <si>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</si>
  <si>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</si>
  <si>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</si>
  <si>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</si>
  <si>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</si>
  <si>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</si>
  <si>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Universidad Tecnológica de Camargo</t>
  </si>
  <si>
    <t>Del 01 de enero al 31 de diciembre de 2024 y del 01 de enero al 31 de diciembre de 2023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</si>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</sst>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7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</xdr:colOff>
      <xdr:row>65</xdr:row>
      <xdr:rowOff>83343</xdr:rowOff>
    </xdr:from>
    <xdr:to>
      <xdr:col>5</xdr:col>
      <xdr:colOff>1012032</xdr:colOff>
      <xdr:row>75</xdr:row>
      <xdr:rowOff>125866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21BE63A-3878-4F2B-9AD3-7D32C34DEF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8147" t="20637" r="29334" b="63091"/>
        <a:stretch/>
      </xdr:blipFill>
      <xdr:spPr>
        <a:xfrm>
          <a:off x="345281" y="12120562"/>
          <a:ext cx="7774782" cy="167367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topLeftCell="A55" zoomScale="80" zoomScaleNormal="80" workbookViewId="0">
      <selection activeCell="F77" sqref="B2:F77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40" t="s">
        <v>56</v>
      </c>
      <c r="C2" s="41"/>
      <c r="D2" s="41"/>
      <c r="E2" s="41"/>
      <c r="F2" s="42"/>
    </row>
    <row r="3" spans="2:6" ht="15" customHeight="1" x14ac:dyDescent="0.2">
      <c r="B3" s="43" t="s">
        <v>0</v>
      </c>
      <c r="C3" s="44"/>
      <c r="D3" s="44"/>
      <c r="E3" s="44"/>
      <c r="F3" s="45"/>
    </row>
    <row r="4" spans="2:6" ht="15.75" customHeight="1" thickBot="1" x14ac:dyDescent="0.25">
      <c r="B4" s="46" t="s">
        <v>57</v>
      </c>
      <c r="C4" s="47"/>
      <c r="D4" s="47"/>
      <c r="E4" s="47"/>
      <c r="F4" s="48"/>
    </row>
    <row r="5" spans="2:6" x14ac:dyDescent="0.2">
      <c r="B5" s="13"/>
      <c r="C5" s="1"/>
      <c r="D5" s="1"/>
      <c r="E5" s="10" t="s">
        <v>58</v>
      </c>
      <c r="F5" s="14" t="s">
        <v>59</v>
      </c>
    </row>
    <row r="6" spans="2:6" ht="22.5" customHeight="1" x14ac:dyDescent="0.2">
      <c r="B6" s="49" t="s">
        <v>1</v>
      </c>
      <c r="C6" s="50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6416042</v>
      </c>
      <c r="F7" s="17">
        <f>SUM(F8:F14)</f>
        <v>5651451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0</v>
      </c>
      <c r="F11" s="19">
        <v>0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753530</v>
      </c>
      <c r="F13" s="19">
        <v>886495</v>
      </c>
    </row>
    <row r="14" spans="2:6" ht="14.65" customHeight="1" x14ac:dyDescent="0.2">
      <c r="B14" s="18" t="s">
        <v>9</v>
      </c>
      <c r="C14" s="5"/>
      <c r="D14" s="5"/>
      <c r="E14" s="11">
        <v>5662512</v>
      </c>
      <c r="F14" s="19">
        <v>4764956</v>
      </c>
    </row>
    <row r="15" spans="2:6" ht="35.25" customHeight="1" x14ac:dyDescent="0.2">
      <c r="B15" s="49" t="s">
        <v>10</v>
      </c>
      <c r="C15" s="50"/>
      <c r="D15" s="50"/>
      <c r="E15" s="4">
        <f>SUM(E16:E17)</f>
        <v>31466970</v>
      </c>
      <c r="F15" s="17">
        <f>SUM(F16:F17)</f>
        <v>31540089</v>
      </c>
    </row>
    <row r="16" spans="2:6" ht="24.75" customHeight="1" x14ac:dyDescent="0.2">
      <c r="B16" s="51" t="s">
        <v>11</v>
      </c>
      <c r="C16" s="52"/>
      <c r="D16" s="52"/>
      <c r="E16" s="11">
        <v>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v>31466970</v>
      </c>
      <c r="F17" s="19">
        <v>31540089</v>
      </c>
    </row>
    <row r="18" spans="2:6" ht="14.65" customHeight="1" x14ac:dyDescent="0.2">
      <c r="B18" s="20" t="s">
        <v>13</v>
      </c>
      <c r="C18" s="8"/>
      <c r="D18" s="8"/>
      <c r="E18" s="4">
        <f>SUM(E19:E23)</f>
        <v>510394</v>
      </c>
      <c r="F18" s="17">
        <f>SUM(F19:F23)</f>
        <v>517047</v>
      </c>
    </row>
    <row r="19" spans="2:6" ht="14.65" customHeight="1" x14ac:dyDescent="0.2">
      <c r="B19" s="18" t="s">
        <v>14</v>
      </c>
      <c r="C19" s="9"/>
      <c r="D19" s="9"/>
      <c r="E19" s="11">
        <v>510394</v>
      </c>
      <c r="F19" s="19">
        <v>517047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0</v>
      </c>
      <c r="F23" s="19">
        <v>0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38393406</v>
      </c>
      <c r="F25" s="17">
        <f>SUM(F18,F15,F7)</f>
        <v>37708587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38386456</v>
      </c>
      <c r="F28" s="17">
        <f>SUM(F29:F31)</f>
        <v>36238117</v>
      </c>
    </row>
    <row r="29" spans="2:6" x14ac:dyDescent="0.2">
      <c r="B29" s="18" t="s">
        <v>22</v>
      </c>
      <c r="C29" s="9"/>
      <c r="D29" s="9"/>
      <c r="E29" s="11">
        <v>27908327</v>
      </c>
      <c r="F29" s="19">
        <v>26254435</v>
      </c>
    </row>
    <row r="30" spans="2:6" x14ac:dyDescent="0.2">
      <c r="B30" s="18" t="s">
        <v>23</v>
      </c>
      <c r="C30" s="9"/>
      <c r="D30" s="9"/>
      <c r="E30" s="11">
        <v>4126300</v>
      </c>
      <c r="F30" s="19">
        <v>3005950</v>
      </c>
    </row>
    <row r="31" spans="2:6" x14ac:dyDescent="0.2">
      <c r="B31" s="18" t="s">
        <v>24</v>
      </c>
      <c r="C31" s="9"/>
      <c r="D31" s="9"/>
      <c r="E31" s="11">
        <v>6351829</v>
      </c>
      <c r="F31" s="19">
        <v>6977732</v>
      </c>
    </row>
    <row r="32" spans="2:6" ht="15" customHeight="1" x14ac:dyDescent="0.2">
      <c r="B32" s="20" t="s">
        <v>25</v>
      </c>
      <c r="C32" s="8"/>
      <c r="D32" s="8"/>
      <c r="E32" s="4">
        <f>SUM(E33:E41)</f>
        <v>92196</v>
      </c>
      <c r="F32" s="17">
        <f>SUM(F33:F41)</f>
        <v>470465</v>
      </c>
    </row>
    <row r="33" spans="2:6" ht="15" customHeight="1" x14ac:dyDescent="0.2">
      <c r="B33" s="38" t="s">
        <v>26</v>
      </c>
      <c r="C33" s="39"/>
      <c r="D33" s="39"/>
      <c r="E33" s="11">
        <v>0</v>
      </c>
      <c r="F33" s="19">
        <v>453710</v>
      </c>
    </row>
    <row r="34" spans="2:6" ht="15" customHeight="1" x14ac:dyDescent="0.2">
      <c r="B34" s="38" t="s">
        <v>27</v>
      </c>
      <c r="C34" s="39"/>
      <c r="D34" s="39"/>
      <c r="E34" s="11">
        <v>0</v>
      </c>
      <c r="F34" s="19">
        <v>0</v>
      </c>
    </row>
    <row r="35" spans="2:6" x14ac:dyDescent="0.2">
      <c r="B35" s="38" t="s">
        <v>28</v>
      </c>
      <c r="C35" s="39"/>
      <c r="D35" s="39"/>
      <c r="E35" s="11">
        <v>0</v>
      </c>
      <c r="F35" s="19">
        <v>0</v>
      </c>
    </row>
    <row r="36" spans="2:6" x14ac:dyDescent="0.2">
      <c r="B36" s="38" t="s">
        <v>29</v>
      </c>
      <c r="C36" s="39"/>
      <c r="D36" s="39"/>
      <c r="E36" s="11">
        <v>92196</v>
      </c>
      <c r="F36" s="19">
        <v>16755</v>
      </c>
    </row>
    <row r="37" spans="2:6" x14ac:dyDescent="0.2">
      <c r="B37" s="38" t="s">
        <v>30</v>
      </c>
      <c r="C37" s="39"/>
      <c r="D37" s="39"/>
      <c r="E37" s="11">
        <v>0</v>
      </c>
      <c r="F37" s="19">
        <v>0</v>
      </c>
    </row>
    <row r="38" spans="2:6" ht="15" customHeight="1" x14ac:dyDescent="0.2">
      <c r="B38" s="38" t="s">
        <v>31</v>
      </c>
      <c r="C38" s="39"/>
      <c r="D38" s="39"/>
      <c r="E38" s="11">
        <v>0</v>
      </c>
      <c r="F38" s="19">
        <v>0</v>
      </c>
    </row>
    <row r="39" spans="2:6" x14ac:dyDescent="0.2">
      <c r="B39" s="38" t="s">
        <v>32</v>
      </c>
      <c r="C39" s="39"/>
      <c r="D39" s="39"/>
      <c r="E39" s="11">
        <v>0</v>
      </c>
      <c r="F39" s="19">
        <v>0</v>
      </c>
    </row>
    <row r="40" spans="2:6" x14ac:dyDescent="0.2">
      <c r="B40" s="38" t="s">
        <v>33</v>
      </c>
      <c r="C40" s="39"/>
      <c r="D40" s="39"/>
      <c r="E40" s="11">
        <v>0</v>
      </c>
      <c r="F40" s="19">
        <v>0</v>
      </c>
    </row>
    <row r="41" spans="2:6" x14ac:dyDescent="0.2">
      <c r="B41" s="38" t="s">
        <v>34</v>
      </c>
      <c r="C41" s="39"/>
      <c r="D41" s="39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7606</v>
      </c>
      <c r="F42" s="17">
        <f>SUM(F43:F45)</f>
        <v>0</v>
      </c>
    </row>
    <row r="43" spans="2:6" x14ac:dyDescent="0.2">
      <c r="B43" s="38" t="s">
        <v>35</v>
      </c>
      <c r="C43" s="39"/>
      <c r="D43" s="39"/>
      <c r="E43" s="11">
        <v>0</v>
      </c>
      <c r="F43" s="19">
        <v>0</v>
      </c>
    </row>
    <row r="44" spans="2:6" x14ac:dyDescent="0.2">
      <c r="B44" s="38" t="s">
        <v>36</v>
      </c>
      <c r="C44" s="39"/>
      <c r="D44" s="39"/>
      <c r="E44" s="11">
        <v>7606</v>
      </c>
      <c r="F44" s="19">
        <v>0</v>
      </c>
    </row>
    <row r="45" spans="2:6" x14ac:dyDescent="0.2">
      <c r="B45" s="38" t="s">
        <v>37</v>
      </c>
      <c r="C45" s="39"/>
      <c r="D45" s="39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4475552</v>
      </c>
      <c r="F46" s="17">
        <f>SUM(F47:F51)</f>
        <v>4902101</v>
      </c>
    </row>
    <row r="47" spans="2:6" x14ac:dyDescent="0.2">
      <c r="B47" s="38" t="s">
        <v>39</v>
      </c>
      <c r="C47" s="39"/>
      <c r="D47" s="39"/>
      <c r="E47" s="11">
        <v>4475552</v>
      </c>
      <c r="F47" s="19">
        <v>4902101</v>
      </c>
    </row>
    <row r="48" spans="2:6" x14ac:dyDescent="0.2">
      <c r="B48" s="38" t="s">
        <v>40</v>
      </c>
      <c r="C48" s="39"/>
      <c r="D48" s="39"/>
      <c r="E48" s="11">
        <v>0</v>
      </c>
      <c r="F48" s="19">
        <v>0</v>
      </c>
    </row>
    <row r="49" spans="1:6" x14ac:dyDescent="0.2">
      <c r="B49" s="38" t="s">
        <v>41</v>
      </c>
      <c r="C49" s="39"/>
      <c r="D49" s="39"/>
      <c r="E49" s="11">
        <v>0</v>
      </c>
      <c r="F49" s="19">
        <v>0</v>
      </c>
    </row>
    <row r="50" spans="1:6" x14ac:dyDescent="0.2">
      <c r="B50" s="38" t="s">
        <v>42</v>
      </c>
      <c r="C50" s="39"/>
      <c r="D50" s="39"/>
      <c r="E50" s="11">
        <v>0</v>
      </c>
      <c r="F50" s="19">
        <v>0</v>
      </c>
    </row>
    <row r="51" spans="1:6" x14ac:dyDescent="0.2">
      <c r="B51" s="38" t="s">
        <v>43</v>
      </c>
      <c r="C51" s="39"/>
      <c r="D51" s="39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0</v>
      </c>
      <c r="F52" s="17">
        <f>SUM(F53:F56)</f>
        <v>0</v>
      </c>
    </row>
    <row r="53" spans="1:6" ht="15" customHeight="1" x14ac:dyDescent="0.2">
      <c r="B53" s="38" t="s">
        <v>45</v>
      </c>
      <c r="C53" s="39"/>
      <c r="D53" s="39"/>
      <c r="E53" s="11">
        <v>0</v>
      </c>
      <c r="F53" s="19">
        <v>0</v>
      </c>
    </row>
    <row r="54" spans="1:6" x14ac:dyDescent="0.2">
      <c r="B54" s="38" t="s">
        <v>46</v>
      </c>
      <c r="C54" s="39"/>
      <c r="D54" s="39"/>
      <c r="E54" s="11">
        <v>0</v>
      </c>
      <c r="F54" s="19">
        <v>0</v>
      </c>
    </row>
    <row r="55" spans="1:6" x14ac:dyDescent="0.2">
      <c r="B55" s="38" t="s">
        <v>47</v>
      </c>
      <c r="C55" s="39"/>
      <c r="D55" s="39"/>
      <c r="E55" s="11">
        <v>0</v>
      </c>
      <c r="F55" s="19">
        <v>0</v>
      </c>
    </row>
    <row r="56" spans="1:6" x14ac:dyDescent="0.2">
      <c r="B56" s="38" t="s">
        <v>48</v>
      </c>
      <c r="C56" s="39"/>
      <c r="D56" s="39"/>
      <c r="E56" s="11">
        <v>0</v>
      </c>
      <c r="F56" s="19">
        <v>0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8" t="s">
        <v>50</v>
      </c>
      <c r="C58" s="39"/>
      <c r="D58" s="39"/>
      <c r="E58" s="11">
        <v>0</v>
      </c>
      <c r="F58" s="19">
        <v>0</v>
      </c>
    </row>
    <row r="59" spans="1:6" x14ac:dyDescent="0.2">
      <c r="B59" s="53"/>
      <c r="C59" s="54"/>
      <c r="D59" s="54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42961810</v>
      </c>
      <c r="F60" s="17">
        <f>SUM(F57,F52,F46,F42,F28,F32)</f>
        <v>41610683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-4568404</v>
      </c>
      <c r="F62" s="17">
        <f>F25-F60</f>
        <v>-3902096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55</v>
      </c>
    </row>
    <row r="66" spans="2:4" s="30" customFormat="1" x14ac:dyDescent="0.2">
      <c r="B66" s="31"/>
    </row>
    <row r="67" spans="2:4" s="30" customFormat="1" x14ac:dyDescent="0.2"/>
    <row r="68" spans="2:4" s="30" customFormat="1" ht="12.75" x14ac:dyDescent="0.2">
      <c r="C68" s="33"/>
    </row>
    <row r="69" spans="2:4" s="30" customFormat="1" x14ac:dyDescent="0.2">
      <c r="B69" s="35"/>
      <c r="C69" s="35"/>
      <c r="D69" s="34"/>
    </row>
    <row r="70" spans="2:4" s="30" customFormat="1" x14ac:dyDescent="0.2">
      <c r="B70" s="36"/>
      <c r="C70" s="35"/>
    </row>
    <row r="71" spans="2:4" s="30" customFormat="1" ht="15" x14ac:dyDescent="0.25">
      <c r="B71" s="37"/>
      <c r="C71" s="37"/>
    </row>
    <row r="72" spans="2:4" s="30" customFormat="1" ht="15" x14ac:dyDescent="0.25">
      <c r="B72" s="37"/>
      <c r="C72" s="37"/>
    </row>
    <row r="73" spans="2:4" s="30" customFormat="1" x14ac:dyDescent="0.2"/>
    <row r="74" spans="2:4" s="30" customFormat="1" x14ac:dyDescent="0.2"/>
    <row r="75" spans="2:4" s="30" customFormat="1" x14ac:dyDescent="0.2"/>
    <row r="76" spans="2:4" s="30" customFormat="1" x14ac:dyDescent="0.2"/>
    <row r="77" spans="2:4" s="30" customFormat="1" x14ac:dyDescent="0.2"/>
    <row r="78" spans="2:4" s="30" customFormat="1" x14ac:dyDescent="0.2"/>
    <row r="79" spans="2:4" s="30" customFormat="1" x14ac:dyDescent="0.2"/>
    <row r="80" spans="2:4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C.P.Yazmín Lucero Adame Barrón</cp:lastModifiedBy>
  <cp:lastPrinted>2025-01-30T20:50:09Z</cp:lastPrinted>
  <dcterms:created xsi:type="dcterms:W3CDTF">2019-12-03T18:18:01Z</dcterms:created>
  <dcterms:modified xsi:type="dcterms:W3CDTF">2025-01-30T20:50:12Z</dcterms:modified>
</cp:coreProperties>
</file>